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<sst xmlns="http://schemas.openxmlformats.org/spreadsheetml/2006/main" count="37" uniqueCount="37">
  <si>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</si>
  <si>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IGD110</t>
  </si>
  <si>
    <t xml:space="preserve">U</t>
  </si>
  <si>
    <t xml:space="preserve">Dipòsit de gasos liquats del petroli (GLP), soterrat.</t>
  </si>
  <si>
    <r>
      <rPr>
        <sz val="8.25"/>
        <color rgb="FF000000"/>
        <rFont val="Arial"/>
        <family val="2"/>
      </rPr>
      <t xml:space="preserve">Dipòsit homologat de gasos liquats del petroli (GLP), soterrat, de xapa d'acer, "REPSOL", de 1200 mm de diàmetre i 2450 mm de longitud, amb una capacitat de 2450 litres. Inclús pericó d'acer inoxidable amb tapa, indicador de nivell, tub bus per a presa de gas en fase líquida, valvuleria, manòmetre, tap de drenatge, accessoris de connexió, born de presa de terra i cèrcol. El preu no inclou l'obra civil, la presa de terra ni l'equip de protecció catòdica.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</si>
  <si>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</si>
  <si>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</si>
  <si>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</si>
  <si>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</si>
  <si>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</si>
  <si>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</si>
  <si>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</si>
  <si>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mt43dep020bbcb</t>
  </si>
  <si>
    <t xml:space="preserve">U</t>
  </si>
  <si>
    <t xml:space="preserve">Dipòsit homologat de gasos liquats del petroli (GLP), soterrat, de xapa d'acer, "REPSOL", de 1200 mm de diàmetre i 2450 mm de longitud, amb una capacitat de 2450 litres. Tractament exterior: granallat SA 2 1/2, emprimació antioxidant i acabat amb esmalt de poliuretà color negre. Inclús pericó d'acer inoxidable amb tapa, boca de càrrega, indicador de nivell magnètic, tub bus per a presa de gas en fase líquida, valvuleria, manòmetre, tap de drenatge, accessoris de connexió, born de presa de terra i elements de protecció segons normativa.</t>
  </si>
  <si>
    <t xml:space="preserve">mt43dep060d</t>
  </si>
  <si>
    <t xml:space="preserve">U</t>
  </si>
  <si>
    <t xml:space="preserve">Cèrcol format per plaques d'ancoratge, tensors, grillons, cable d'acer i protecció de jute enquitranat, per a dipòsit de gasos liquats del petroli (GLP), soterrat.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</si>
  <si>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</si>
  <si>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</si>
  <si>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</si>
  <si>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</si>
  <si>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</si>
  <si>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</si>
  <si>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</si>
  <si>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</si>
  <si>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</si>
  <si>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</si>
  <si>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</si>
  <si>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</si>
  <si>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</si>
  <si>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</si>
  <si>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</si>
  <si>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</si>
  <si>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</si>
  <si>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309,84€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</si>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</sst>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67.66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2678</v>
      </c>
      <c r="H10" s="12">
        <f ca="1">ROUND(INDIRECT(ADDRESS(ROW()+(0), COLUMN()+(-2), 1))*INDIRECT(ADDRESS(ROW()+(0), COLUMN()+(-1), 1)), 2)</f>
        <v>2678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63</v>
      </c>
      <c r="H11" s="14">
        <f ca="1">ROUND(INDIRECT(ADDRESS(ROW()+(0), COLUMN()+(-2), 1))*INDIRECT(ADDRESS(ROW()+(0), COLUMN()+(-1), 1)), 2)</f>
        <v>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</v>
      </c>
      <c r="G14" s="14">
        <v>49.45</v>
      </c>
      <c r="H14" s="14">
        <f ca="1">ROUND(INDIRECT(ADDRESS(ROW()+(0), COLUMN()+(-2), 1))*INDIRECT(ADDRESS(ROW()+(0), COLUMN()+(-1), 1)), 2)</f>
        <v>12.36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13.218</v>
      </c>
      <c r="G17" s="12">
        <v>25.32</v>
      </c>
      <c r="H17" s="12">
        <f ca="1">ROUND(INDIRECT(ADDRESS(ROW()+(0), COLUMN()+(-2), 1))*INDIRECT(ADDRESS(ROW()+(0), COLUMN()+(-1), 1)), 2)</f>
        <v>334.68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13.218</v>
      </c>
      <c r="G18" s="14">
        <v>21.72</v>
      </c>
      <c r="H18" s="14">
        <f ca="1">ROUND(INDIRECT(ADDRESS(ROW()+(0), COLUMN()+(-2), 1))*INDIRECT(ADDRESS(ROW()+(0), COLUMN()+(-1), 1)), 2)</f>
        <v>287.09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621.77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3375.13</v>
      </c>
      <c r="H21" s="14">
        <f ca="1">ROUND(INDIRECT(ADDRESS(ROW()+(0), COLUMN()+(-2), 1))*INDIRECT(ADDRESS(ROW()+(0), COLUMN()+(-1), 1))/100, 2)</f>
        <v>67.5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3442.63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